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GPS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2" i="1" l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</calcChain>
</file>

<file path=xl/sharedStrings.xml><?xml version="1.0" encoding="utf-8"?>
<sst xmlns="http://schemas.openxmlformats.org/spreadsheetml/2006/main" count="181" uniqueCount="106">
  <si>
    <t>Sr. No.</t>
  </si>
  <si>
    <t>CPWI</t>
  </si>
  <si>
    <t>Keyman/ 
Gang No.</t>
  </si>
  <si>
    <t>Allotted Tracker No.</t>
  </si>
  <si>
    <t>Gang HQ/Station</t>
  </si>
  <si>
    <t>Name of Keyman</t>
  </si>
  <si>
    <t>Keyman Jurisdiction</t>
  </si>
  <si>
    <t>Round</t>
  </si>
  <si>
    <t>Total path Length to be travelled daily (in Km.)</t>
  </si>
  <si>
    <t>Duty Hours</t>
  </si>
  <si>
    <t>SOS Number 1</t>
  </si>
  <si>
    <t>SOS Number 2</t>
  </si>
  <si>
    <t>SOS Number 3</t>
  </si>
  <si>
    <t>Nomenclature for GPS Naming</t>
  </si>
  <si>
    <t>Route</t>
  </si>
  <si>
    <t>Line
(UP/DN/YD)</t>
  </si>
  <si>
    <t>From</t>
  </si>
  <si>
    <t>To</t>
  </si>
  <si>
    <t>Beat Length (in Km.)</t>
  </si>
  <si>
    <t>Name of the Tracker</t>
  </si>
  <si>
    <t>SSE/P.WAY/BGP-I</t>
  </si>
  <si>
    <t>BGP-I</t>
  </si>
  <si>
    <t>1 ML</t>
  </si>
  <si>
    <t>MLDT-101</t>
  </si>
  <si>
    <t>CLG</t>
  </si>
  <si>
    <t>CLG-BGP</t>
  </si>
  <si>
    <t>UP &amp; DN</t>
  </si>
  <si>
    <t>271/1</t>
  </si>
  <si>
    <t>274/1</t>
  </si>
  <si>
    <t>K-1/CLG</t>
  </si>
  <si>
    <t>MLDT-102</t>
  </si>
  <si>
    <t>276/3</t>
  </si>
  <si>
    <t>K-2/CLG</t>
  </si>
  <si>
    <t>2 ML</t>
  </si>
  <si>
    <t>MLDT-103</t>
  </si>
  <si>
    <t>EKC</t>
  </si>
  <si>
    <t>279/6</t>
  </si>
  <si>
    <t>K-1/EKC</t>
  </si>
  <si>
    <t>MLDT-104</t>
  </si>
  <si>
    <t>282/9</t>
  </si>
  <si>
    <t>K-2/EKC</t>
  </si>
  <si>
    <t>3 ML</t>
  </si>
  <si>
    <t>MLDT-105</t>
  </si>
  <si>
    <t>GGA</t>
  </si>
  <si>
    <t>285/3</t>
  </si>
  <si>
    <t>K-1/GGA</t>
  </si>
  <si>
    <t>MLDT-106</t>
  </si>
  <si>
    <t>289/2</t>
  </si>
  <si>
    <t>K-2/GGA</t>
  </si>
  <si>
    <t>4 ML</t>
  </si>
  <si>
    <t>MLDT-107</t>
  </si>
  <si>
    <t>LMM</t>
  </si>
  <si>
    <t>292/0</t>
  </si>
  <si>
    <t>K-1/LMM</t>
  </si>
  <si>
    <t>MLDT-108</t>
  </si>
  <si>
    <t>295/5</t>
  </si>
  <si>
    <t>K-2/LMM</t>
  </si>
  <si>
    <t>5 ML</t>
  </si>
  <si>
    <t>MLDT-109</t>
  </si>
  <si>
    <t>SBO</t>
  </si>
  <si>
    <t>298/0</t>
  </si>
  <si>
    <t>K-1/SBO</t>
  </si>
  <si>
    <t>MLDT-110</t>
  </si>
  <si>
    <t>302/9</t>
  </si>
  <si>
    <t>K-2/SBO</t>
  </si>
  <si>
    <t>6 ML</t>
  </si>
  <si>
    <t>MLDT-111</t>
  </si>
  <si>
    <t>BGP</t>
  </si>
  <si>
    <t>307/0</t>
  </si>
  <si>
    <t>K-1/BGP</t>
  </si>
  <si>
    <t>1 BM</t>
  </si>
  <si>
    <t>MLDT-112</t>
  </si>
  <si>
    <t>BGP-BHLE</t>
  </si>
  <si>
    <t>SL</t>
  </si>
  <si>
    <t>0/6</t>
  </si>
  <si>
    <t>6/0</t>
  </si>
  <si>
    <t>K-2/BGP</t>
  </si>
  <si>
    <t>2 BM</t>
  </si>
  <si>
    <t>MLDT-113</t>
  </si>
  <si>
    <t>HPLE</t>
  </si>
  <si>
    <t>12/5</t>
  </si>
  <si>
    <t>K/HPLE</t>
  </si>
  <si>
    <t>3 BM</t>
  </si>
  <si>
    <t>MLDT-114</t>
  </si>
  <si>
    <t>TKLE</t>
  </si>
  <si>
    <t>18/9</t>
  </si>
  <si>
    <t>6.4</t>
  </si>
  <si>
    <t>K/TKLE</t>
  </si>
  <si>
    <t>4 BM</t>
  </si>
  <si>
    <t>MLDT-115</t>
  </si>
  <si>
    <t>BELT</t>
  </si>
  <si>
    <t>25/4</t>
  </si>
  <si>
    <t>6.5</t>
  </si>
  <si>
    <t>K/BELT</t>
  </si>
  <si>
    <t>5 BM</t>
  </si>
  <si>
    <t>MLDT-116</t>
  </si>
  <si>
    <t>DWLE</t>
  </si>
  <si>
    <t>31/9</t>
  </si>
  <si>
    <t>K/DWLE</t>
  </si>
  <si>
    <t>6 BM</t>
  </si>
  <si>
    <t>MLDT-117</t>
  </si>
  <si>
    <t>PNSA</t>
  </si>
  <si>
    <t>37/7</t>
  </si>
  <si>
    <t>5.8</t>
  </si>
  <si>
    <t>K/PNSA</t>
  </si>
  <si>
    <t>Keyman Beat Details for GPS Trackers U/-SSE/PW/BGP-1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</si>
</sst>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 style="thin">
        <color indexed="64"/>
      </bottom>
      <diagonal/>
    </border>
    <border>
      <left/>
      <right/>
      <top style="medium">
        <color rgb="FFCCCCCC"/>
      </top>
      <bottom style="thin">
        <color indexed="64"/>
      </bottom>
      <diagonal/>
    </border>
    <border>
      <left/>
      <right style="medium">
        <color rgb="FFCCCCCC"/>
      </right>
      <top style="medium">
        <color rgb="FFCCCCCC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4" xfId="0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vertical="center" wrapText="1"/>
    </xf>
    <xf numFmtId="0" fontId="0" fillId="4" borderId="4" xfId="0" applyFill="1" applyBorder="1" applyAlignment="1">
      <alignment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20" fontId="0" fillId="0" borderId="5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20" fontId="0" fillId="0" borderId="4" xfId="0" applyNumberForma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4" fillId="4" borderId="4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topLeftCell="A4" workbookViewId="0">
      <selection activeCell="V14" sqref="V14"/>
    </sheetView>
  </sheetViews>
  <sheetFormatPr defaultRowHeight="15" x14ac:dyDescent="0.25"/>
  <cols>
    <col min="16" max="16" width="14.42578125" customWidth="1"/>
    <col min="17" max="17" width="15" customWidth="1"/>
    <col min="18" max="18" width="17" customWidth="1"/>
  </cols>
  <sheetData>
    <row r="1" spans="1:19" ht="15.75" thickBot="1" x14ac:dyDescent="0.3"/>
    <row r="2" spans="1:19" ht="23.25" x14ac:dyDescent="0.25">
      <c r="A2" s="14" t="s">
        <v>105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6"/>
    </row>
    <row r="3" spans="1:19" ht="60" x14ac:dyDescent="0.25">
      <c r="A3" s="17" t="s">
        <v>0</v>
      </c>
      <c r="B3" s="17" t="s">
        <v>1</v>
      </c>
      <c r="C3" s="17" t="s">
        <v>2</v>
      </c>
      <c r="D3" s="18" t="s">
        <v>3</v>
      </c>
      <c r="E3" s="17" t="s">
        <v>4</v>
      </c>
      <c r="F3" s="17" t="s">
        <v>5</v>
      </c>
      <c r="G3" s="17" t="s">
        <v>6</v>
      </c>
      <c r="H3" s="17"/>
      <c r="I3" s="17"/>
      <c r="J3" s="17"/>
      <c r="K3" s="17"/>
      <c r="L3" s="17" t="s">
        <v>7</v>
      </c>
      <c r="M3" s="17" t="s">
        <v>8</v>
      </c>
      <c r="N3" s="17" t="s">
        <v>9</v>
      </c>
      <c r="O3" s="17"/>
      <c r="P3" s="17" t="s">
        <v>10</v>
      </c>
      <c r="Q3" s="17" t="s">
        <v>11</v>
      </c>
      <c r="R3" s="17" t="s">
        <v>12</v>
      </c>
      <c r="S3" s="2" t="s">
        <v>13</v>
      </c>
    </row>
    <row r="4" spans="1:19" ht="45" x14ac:dyDescent="0.25">
      <c r="A4" s="17"/>
      <c r="B4" s="17"/>
      <c r="C4" s="17"/>
      <c r="D4" s="18"/>
      <c r="E4" s="17"/>
      <c r="F4" s="17"/>
      <c r="G4" s="3" t="s">
        <v>14</v>
      </c>
      <c r="H4" s="3" t="s">
        <v>15</v>
      </c>
      <c r="I4" s="3" t="s">
        <v>16</v>
      </c>
      <c r="J4" s="3" t="s">
        <v>17</v>
      </c>
      <c r="K4" s="3" t="s">
        <v>18</v>
      </c>
      <c r="L4" s="17"/>
      <c r="M4" s="17"/>
      <c r="N4" s="3" t="s">
        <v>16</v>
      </c>
      <c r="O4" s="3" t="s">
        <v>17</v>
      </c>
      <c r="P4" s="17"/>
      <c r="Q4" s="17"/>
      <c r="R4" s="17"/>
      <c r="S4" s="4" t="s">
        <v>19</v>
      </c>
    </row>
    <row r="5" spans="1:19" ht="15.75" x14ac:dyDescent="0.25">
      <c r="A5" s="13" t="s">
        <v>20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5"/>
    </row>
    <row r="6" spans="1:19" ht="30" x14ac:dyDescent="0.25">
      <c r="A6" s="6">
        <v>1</v>
      </c>
      <c r="B6" s="6" t="s">
        <v>21</v>
      </c>
      <c r="C6" s="6" t="s">
        <v>22</v>
      </c>
      <c r="D6" s="6" t="s">
        <v>23</v>
      </c>
      <c r="E6" s="6" t="s">
        <v>24</v>
      </c>
      <c r="F6" s="6"/>
      <c r="G6" s="6" t="s">
        <v>25</v>
      </c>
      <c r="H6" s="7" t="s">
        <v>26</v>
      </c>
      <c r="I6" s="6" t="s">
        <v>27</v>
      </c>
      <c r="J6" s="6" t="s">
        <v>28</v>
      </c>
      <c r="K6" s="6">
        <v>3</v>
      </c>
      <c r="L6" s="6">
        <v>1</v>
      </c>
      <c r="M6" s="6">
        <f>K6*2</f>
        <v>6</v>
      </c>
      <c r="N6" s="8">
        <v>0.25</v>
      </c>
      <c r="O6" s="8">
        <v>0.66666666666666663</v>
      </c>
      <c r="P6" s="6">
        <v>9046197417</v>
      </c>
      <c r="Q6" s="6">
        <v>9771424242</v>
      </c>
      <c r="R6" s="6">
        <v>9002024241</v>
      </c>
      <c r="S6" s="7" t="s">
        <v>29</v>
      </c>
    </row>
    <row r="7" spans="1:19" ht="30" x14ac:dyDescent="0.25">
      <c r="A7" s="9">
        <v>2</v>
      </c>
      <c r="B7" s="9" t="s">
        <v>21</v>
      </c>
      <c r="C7" s="9" t="s">
        <v>22</v>
      </c>
      <c r="D7" s="6" t="s">
        <v>30</v>
      </c>
      <c r="E7" s="9" t="s">
        <v>24</v>
      </c>
      <c r="F7" s="9"/>
      <c r="G7" s="9" t="s">
        <v>25</v>
      </c>
      <c r="H7" s="1" t="s">
        <v>26</v>
      </c>
      <c r="I7" s="9" t="s">
        <v>28</v>
      </c>
      <c r="J7" s="9" t="s">
        <v>31</v>
      </c>
      <c r="K7" s="9">
        <v>2.2000000000000002</v>
      </c>
      <c r="L7" s="9">
        <v>1</v>
      </c>
      <c r="M7" s="9">
        <f t="shared" ref="M7:M22" si="0">K7*2</f>
        <v>4.4000000000000004</v>
      </c>
      <c r="N7" s="10">
        <v>0.25</v>
      </c>
      <c r="O7" s="10">
        <v>0.66666666666666663</v>
      </c>
      <c r="P7" s="9">
        <v>9046197417</v>
      </c>
      <c r="Q7" s="9">
        <v>9771424242</v>
      </c>
      <c r="R7" s="9">
        <v>9002024241</v>
      </c>
      <c r="S7" s="1" t="s">
        <v>32</v>
      </c>
    </row>
    <row r="8" spans="1:19" ht="30" x14ac:dyDescent="0.25">
      <c r="A8" s="9">
        <v>3</v>
      </c>
      <c r="B8" s="9" t="s">
        <v>21</v>
      </c>
      <c r="C8" s="11" t="s">
        <v>33</v>
      </c>
      <c r="D8" s="6" t="s">
        <v>34</v>
      </c>
      <c r="E8" s="9" t="s">
        <v>35</v>
      </c>
      <c r="F8" s="9"/>
      <c r="G8" s="9" t="s">
        <v>25</v>
      </c>
      <c r="H8" s="1" t="s">
        <v>26</v>
      </c>
      <c r="I8" s="9" t="s">
        <v>31</v>
      </c>
      <c r="J8" s="9" t="s">
        <v>36</v>
      </c>
      <c r="K8" s="9">
        <v>3.3</v>
      </c>
      <c r="L8" s="9">
        <v>1</v>
      </c>
      <c r="M8" s="9">
        <f t="shared" si="0"/>
        <v>6.6</v>
      </c>
      <c r="N8" s="10">
        <v>0.25</v>
      </c>
      <c r="O8" s="10">
        <v>0.66666666666666663</v>
      </c>
      <c r="P8" s="9">
        <v>9046197417</v>
      </c>
      <c r="Q8" s="9">
        <v>9771424242</v>
      </c>
      <c r="R8" s="9">
        <v>9002024241</v>
      </c>
      <c r="S8" s="1" t="s">
        <v>37</v>
      </c>
    </row>
    <row r="9" spans="1:19" ht="30" x14ac:dyDescent="0.25">
      <c r="A9" s="9">
        <v>4</v>
      </c>
      <c r="B9" s="9" t="s">
        <v>21</v>
      </c>
      <c r="C9" s="9" t="s">
        <v>33</v>
      </c>
      <c r="D9" s="6" t="s">
        <v>38</v>
      </c>
      <c r="E9" s="9" t="s">
        <v>35</v>
      </c>
      <c r="F9" s="9"/>
      <c r="G9" s="9" t="s">
        <v>25</v>
      </c>
      <c r="H9" s="1" t="s">
        <v>26</v>
      </c>
      <c r="I9" s="9" t="s">
        <v>36</v>
      </c>
      <c r="J9" s="9" t="s">
        <v>39</v>
      </c>
      <c r="K9" s="9">
        <v>3.3</v>
      </c>
      <c r="L9" s="9">
        <v>1</v>
      </c>
      <c r="M9" s="9">
        <f t="shared" si="0"/>
        <v>6.6</v>
      </c>
      <c r="N9" s="10">
        <v>0.25</v>
      </c>
      <c r="O9" s="10">
        <v>0.66666666666666663</v>
      </c>
      <c r="P9" s="9">
        <v>9046197417</v>
      </c>
      <c r="Q9" s="9">
        <v>9771424242</v>
      </c>
      <c r="R9" s="9">
        <v>9002024241</v>
      </c>
      <c r="S9" s="1" t="s">
        <v>40</v>
      </c>
    </row>
    <row r="10" spans="1:19" ht="30" x14ac:dyDescent="0.25">
      <c r="A10" s="9">
        <v>5</v>
      </c>
      <c r="B10" s="9" t="s">
        <v>21</v>
      </c>
      <c r="C10" s="9" t="s">
        <v>41</v>
      </c>
      <c r="D10" s="6" t="s">
        <v>42</v>
      </c>
      <c r="E10" s="9" t="s">
        <v>43</v>
      </c>
      <c r="F10" s="9"/>
      <c r="G10" s="9" t="s">
        <v>25</v>
      </c>
      <c r="H10" s="1" t="s">
        <v>26</v>
      </c>
      <c r="I10" s="9" t="s">
        <v>39</v>
      </c>
      <c r="J10" s="9" t="s">
        <v>44</v>
      </c>
      <c r="K10" s="9">
        <v>2.4</v>
      </c>
      <c r="L10" s="9">
        <v>1</v>
      </c>
      <c r="M10" s="9">
        <f t="shared" si="0"/>
        <v>4.8</v>
      </c>
      <c r="N10" s="10">
        <v>0.25</v>
      </c>
      <c r="O10" s="10">
        <v>0.66666666666666663</v>
      </c>
      <c r="P10" s="9">
        <v>9046197417</v>
      </c>
      <c r="Q10" s="9">
        <v>9771424242</v>
      </c>
      <c r="R10" s="9">
        <v>9002024241</v>
      </c>
      <c r="S10" s="1" t="s">
        <v>45</v>
      </c>
    </row>
    <row r="11" spans="1:19" ht="30" x14ac:dyDescent="0.25">
      <c r="A11" s="9">
        <v>6</v>
      </c>
      <c r="B11" s="9" t="s">
        <v>21</v>
      </c>
      <c r="C11" s="9" t="s">
        <v>41</v>
      </c>
      <c r="D11" s="6" t="s">
        <v>46</v>
      </c>
      <c r="E11" s="9" t="s">
        <v>43</v>
      </c>
      <c r="F11" s="9"/>
      <c r="G11" s="9" t="s">
        <v>25</v>
      </c>
      <c r="H11" s="1" t="s">
        <v>26</v>
      </c>
      <c r="I11" s="9" t="s">
        <v>44</v>
      </c>
      <c r="J11" s="9" t="s">
        <v>47</v>
      </c>
      <c r="K11" s="9">
        <v>3.9</v>
      </c>
      <c r="L11" s="9">
        <v>1</v>
      </c>
      <c r="M11" s="9">
        <f t="shared" si="0"/>
        <v>7.8</v>
      </c>
      <c r="N11" s="10">
        <v>0.25</v>
      </c>
      <c r="O11" s="10">
        <v>0.66666666666666663</v>
      </c>
      <c r="P11" s="9">
        <v>9046197417</v>
      </c>
      <c r="Q11" s="9">
        <v>9771424242</v>
      </c>
      <c r="R11" s="9">
        <v>9002024241</v>
      </c>
      <c r="S11" s="1" t="s">
        <v>48</v>
      </c>
    </row>
    <row r="12" spans="1:19" ht="30" x14ac:dyDescent="0.25">
      <c r="A12" s="9">
        <v>7</v>
      </c>
      <c r="B12" s="9" t="s">
        <v>21</v>
      </c>
      <c r="C12" s="9" t="s">
        <v>49</v>
      </c>
      <c r="D12" s="6" t="s">
        <v>50</v>
      </c>
      <c r="E12" s="9" t="s">
        <v>51</v>
      </c>
      <c r="F12" s="9"/>
      <c r="G12" s="9" t="s">
        <v>25</v>
      </c>
      <c r="H12" s="1" t="s">
        <v>26</v>
      </c>
      <c r="I12" s="9" t="s">
        <v>47</v>
      </c>
      <c r="J12" s="9" t="s">
        <v>52</v>
      </c>
      <c r="K12" s="9">
        <v>2.8</v>
      </c>
      <c r="L12" s="9">
        <v>1</v>
      </c>
      <c r="M12" s="9">
        <f t="shared" si="0"/>
        <v>5.6</v>
      </c>
      <c r="N12" s="10">
        <v>0.25</v>
      </c>
      <c r="O12" s="10">
        <v>0.66666666666666663</v>
      </c>
      <c r="P12" s="9">
        <v>9046197417</v>
      </c>
      <c r="Q12" s="9">
        <v>9771424242</v>
      </c>
      <c r="R12" s="9">
        <v>9002024241</v>
      </c>
      <c r="S12" s="1" t="s">
        <v>53</v>
      </c>
    </row>
    <row r="13" spans="1:19" ht="30" x14ac:dyDescent="0.25">
      <c r="A13" s="9">
        <v>8</v>
      </c>
      <c r="B13" s="9" t="s">
        <v>21</v>
      </c>
      <c r="C13" s="9" t="s">
        <v>49</v>
      </c>
      <c r="D13" s="6" t="s">
        <v>54</v>
      </c>
      <c r="E13" s="9" t="s">
        <v>51</v>
      </c>
      <c r="F13" s="9"/>
      <c r="G13" s="9" t="s">
        <v>25</v>
      </c>
      <c r="H13" s="1" t="s">
        <v>26</v>
      </c>
      <c r="I13" s="9" t="s">
        <v>52</v>
      </c>
      <c r="J13" s="9" t="s">
        <v>55</v>
      </c>
      <c r="K13" s="9">
        <v>3.5</v>
      </c>
      <c r="L13" s="9">
        <v>1</v>
      </c>
      <c r="M13" s="9">
        <f t="shared" si="0"/>
        <v>7</v>
      </c>
      <c r="N13" s="10">
        <v>0.25</v>
      </c>
      <c r="O13" s="10">
        <v>0.66666666666666663</v>
      </c>
      <c r="P13" s="9">
        <v>9046197417</v>
      </c>
      <c r="Q13" s="9">
        <v>9771424242</v>
      </c>
      <c r="R13" s="9">
        <v>9002024241</v>
      </c>
      <c r="S13" s="1" t="s">
        <v>56</v>
      </c>
    </row>
    <row r="14" spans="1:19" ht="30" x14ac:dyDescent="0.25">
      <c r="A14" s="9">
        <v>9</v>
      </c>
      <c r="B14" s="9" t="s">
        <v>21</v>
      </c>
      <c r="C14" s="9" t="s">
        <v>57</v>
      </c>
      <c r="D14" s="6" t="s">
        <v>58</v>
      </c>
      <c r="E14" s="9" t="s">
        <v>59</v>
      </c>
      <c r="F14" s="9"/>
      <c r="G14" s="9" t="s">
        <v>25</v>
      </c>
      <c r="H14" s="1" t="s">
        <v>26</v>
      </c>
      <c r="I14" s="9" t="s">
        <v>55</v>
      </c>
      <c r="J14" s="9" t="s">
        <v>60</v>
      </c>
      <c r="K14" s="9">
        <v>2.5</v>
      </c>
      <c r="L14" s="9">
        <v>1</v>
      </c>
      <c r="M14" s="9">
        <f t="shared" si="0"/>
        <v>5</v>
      </c>
      <c r="N14" s="10">
        <v>0.25</v>
      </c>
      <c r="O14" s="10">
        <v>0.66666666666666663</v>
      </c>
      <c r="P14" s="9">
        <v>9046197417</v>
      </c>
      <c r="Q14" s="9">
        <v>9771424242</v>
      </c>
      <c r="R14" s="9">
        <v>9002024241</v>
      </c>
      <c r="S14" s="1" t="s">
        <v>61</v>
      </c>
    </row>
    <row r="15" spans="1:19" ht="30" x14ac:dyDescent="0.25">
      <c r="A15" s="9">
        <v>10</v>
      </c>
      <c r="B15" s="9" t="s">
        <v>21</v>
      </c>
      <c r="C15" s="9" t="s">
        <v>57</v>
      </c>
      <c r="D15" s="6" t="s">
        <v>62</v>
      </c>
      <c r="E15" s="9" t="s">
        <v>59</v>
      </c>
      <c r="F15" s="9"/>
      <c r="G15" s="9" t="s">
        <v>25</v>
      </c>
      <c r="H15" s="1" t="s">
        <v>26</v>
      </c>
      <c r="I15" s="9" t="s">
        <v>60</v>
      </c>
      <c r="J15" s="9" t="s">
        <v>63</v>
      </c>
      <c r="K15" s="9">
        <v>4.9000000000000004</v>
      </c>
      <c r="L15" s="9">
        <v>1</v>
      </c>
      <c r="M15" s="9">
        <f t="shared" si="0"/>
        <v>9.8000000000000007</v>
      </c>
      <c r="N15" s="10">
        <v>0.25</v>
      </c>
      <c r="O15" s="10">
        <v>0.66666666666666663</v>
      </c>
      <c r="P15" s="9">
        <v>9046197417</v>
      </c>
      <c r="Q15" s="9">
        <v>9771424242</v>
      </c>
      <c r="R15" s="9">
        <v>9002024241</v>
      </c>
      <c r="S15" s="1" t="s">
        <v>64</v>
      </c>
    </row>
    <row r="16" spans="1:19" ht="30" x14ac:dyDescent="0.25">
      <c r="A16" s="9">
        <v>11</v>
      </c>
      <c r="B16" s="9" t="s">
        <v>21</v>
      </c>
      <c r="C16" s="9" t="s">
        <v>65</v>
      </c>
      <c r="D16" s="6" t="s">
        <v>66</v>
      </c>
      <c r="E16" s="9" t="s">
        <v>67</v>
      </c>
      <c r="F16" s="9"/>
      <c r="G16" s="9" t="s">
        <v>25</v>
      </c>
      <c r="H16" s="1" t="s">
        <v>26</v>
      </c>
      <c r="I16" s="9" t="s">
        <v>63</v>
      </c>
      <c r="J16" s="9" t="s">
        <v>68</v>
      </c>
      <c r="K16" s="9">
        <v>4.0999999999999996</v>
      </c>
      <c r="L16" s="9">
        <v>1</v>
      </c>
      <c r="M16" s="9">
        <f t="shared" si="0"/>
        <v>8.1999999999999993</v>
      </c>
      <c r="N16" s="10">
        <v>0.25</v>
      </c>
      <c r="O16" s="10">
        <v>0.66666666666666663</v>
      </c>
      <c r="P16" s="9">
        <v>9832524249</v>
      </c>
      <c r="Q16" s="9">
        <v>9771424242</v>
      </c>
      <c r="R16" s="9">
        <v>9002024241</v>
      </c>
      <c r="S16" s="1" t="s">
        <v>69</v>
      </c>
    </row>
    <row r="17" spans="1:19" ht="30" x14ac:dyDescent="0.25">
      <c r="A17" s="9">
        <v>12</v>
      </c>
      <c r="B17" s="9" t="s">
        <v>21</v>
      </c>
      <c r="C17" s="9" t="s">
        <v>70</v>
      </c>
      <c r="D17" s="6" t="s">
        <v>71</v>
      </c>
      <c r="E17" s="9" t="s">
        <v>67</v>
      </c>
      <c r="F17" s="9"/>
      <c r="G17" s="9" t="s">
        <v>72</v>
      </c>
      <c r="H17" s="9" t="s">
        <v>73</v>
      </c>
      <c r="I17" s="9" t="s">
        <v>74</v>
      </c>
      <c r="J17" s="9" t="s">
        <v>75</v>
      </c>
      <c r="K17" s="9">
        <v>5.4</v>
      </c>
      <c r="L17" s="9">
        <v>1</v>
      </c>
      <c r="M17" s="9">
        <f t="shared" si="0"/>
        <v>10.8</v>
      </c>
      <c r="N17" s="10">
        <v>0.25</v>
      </c>
      <c r="O17" s="10">
        <v>0.66666666666666663</v>
      </c>
      <c r="P17" s="9">
        <v>9832524249</v>
      </c>
      <c r="Q17" s="9">
        <v>9771424242</v>
      </c>
      <c r="R17" s="9">
        <v>9002024241</v>
      </c>
      <c r="S17" s="1" t="s">
        <v>76</v>
      </c>
    </row>
    <row r="18" spans="1:19" ht="30" x14ac:dyDescent="0.25">
      <c r="A18" s="9">
        <v>13</v>
      </c>
      <c r="B18" s="9" t="s">
        <v>21</v>
      </c>
      <c r="C18" s="9" t="s">
        <v>77</v>
      </c>
      <c r="D18" s="6" t="s">
        <v>78</v>
      </c>
      <c r="E18" s="9" t="s">
        <v>79</v>
      </c>
      <c r="F18" s="9"/>
      <c r="G18" s="9" t="s">
        <v>72</v>
      </c>
      <c r="H18" s="9" t="s">
        <v>73</v>
      </c>
      <c r="I18" s="9" t="s">
        <v>75</v>
      </c>
      <c r="J18" s="12" t="s">
        <v>80</v>
      </c>
      <c r="K18" s="9">
        <v>6.5</v>
      </c>
      <c r="L18" s="9">
        <v>1</v>
      </c>
      <c r="M18" s="9">
        <f t="shared" si="0"/>
        <v>13</v>
      </c>
      <c r="N18" s="10">
        <v>0.25</v>
      </c>
      <c r="O18" s="10">
        <v>0.66666666666666663</v>
      </c>
      <c r="P18" s="9">
        <v>9832524249</v>
      </c>
      <c r="Q18" s="9">
        <v>9771424242</v>
      </c>
      <c r="R18" s="9">
        <v>9002024241</v>
      </c>
      <c r="S18" s="1" t="s">
        <v>81</v>
      </c>
    </row>
    <row r="19" spans="1:19" ht="30" x14ac:dyDescent="0.25">
      <c r="A19" s="9">
        <v>14</v>
      </c>
      <c r="B19" s="9" t="s">
        <v>21</v>
      </c>
      <c r="C19" s="9" t="s">
        <v>82</v>
      </c>
      <c r="D19" s="6" t="s">
        <v>83</v>
      </c>
      <c r="E19" s="9" t="s">
        <v>84</v>
      </c>
      <c r="F19" s="9"/>
      <c r="G19" s="9" t="s">
        <v>72</v>
      </c>
      <c r="H19" s="9" t="s">
        <v>73</v>
      </c>
      <c r="I19" s="12" t="s">
        <v>80</v>
      </c>
      <c r="J19" s="12" t="s">
        <v>85</v>
      </c>
      <c r="K19" s="12" t="s">
        <v>86</v>
      </c>
      <c r="L19" s="9">
        <v>1</v>
      </c>
      <c r="M19" s="9">
        <f t="shared" si="0"/>
        <v>12.8</v>
      </c>
      <c r="N19" s="10">
        <v>0.25</v>
      </c>
      <c r="O19" s="10">
        <v>0.66666666666666663</v>
      </c>
      <c r="P19" s="9">
        <v>9832524249</v>
      </c>
      <c r="Q19" s="9">
        <v>9771424242</v>
      </c>
      <c r="R19" s="9">
        <v>9002024241</v>
      </c>
      <c r="S19" s="1" t="s">
        <v>87</v>
      </c>
    </row>
    <row r="20" spans="1:19" ht="30" x14ac:dyDescent="0.25">
      <c r="A20" s="9">
        <v>15</v>
      </c>
      <c r="B20" s="9" t="s">
        <v>21</v>
      </c>
      <c r="C20" s="9" t="s">
        <v>88</v>
      </c>
      <c r="D20" s="6" t="s">
        <v>89</v>
      </c>
      <c r="E20" s="9" t="s">
        <v>90</v>
      </c>
      <c r="F20" s="9"/>
      <c r="G20" s="9" t="s">
        <v>72</v>
      </c>
      <c r="H20" s="9" t="s">
        <v>73</v>
      </c>
      <c r="I20" s="12" t="s">
        <v>85</v>
      </c>
      <c r="J20" s="12" t="s">
        <v>91</v>
      </c>
      <c r="K20" s="12" t="s">
        <v>92</v>
      </c>
      <c r="L20" s="9">
        <v>1</v>
      </c>
      <c r="M20" s="9">
        <f t="shared" si="0"/>
        <v>13</v>
      </c>
      <c r="N20" s="10">
        <v>0.25</v>
      </c>
      <c r="O20" s="10">
        <v>0.66666666666666663</v>
      </c>
      <c r="P20" s="9">
        <v>9832524249</v>
      </c>
      <c r="Q20" s="9">
        <v>9771424242</v>
      </c>
      <c r="R20" s="9">
        <v>9002024241</v>
      </c>
      <c r="S20" s="1" t="s">
        <v>93</v>
      </c>
    </row>
    <row r="21" spans="1:19" ht="30" x14ac:dyDescent="0.25">
      <c r="A21" s="9">
        <v>16</v>
      </c>
      <c r="B21" s="9" t="s">
        <v>21</v>
      </c>
      <c r="C21" s="9" t="s">
        <v>94</v>
      </c>
      <c r="D21" s="6" t="s">
        <v>95</v>
      </c>
      <c r="E21" s="9" t="s">
        <v>96</v>
      </c>
      <c r="F21" s="9"/>
      <c r="G21" s="9" t="s">
        <v>72</v>
      </c>
      <c r="H21" s="9" t="s">
        <v>73</v>
      </c>
      <c r="I21" s="12" t="s">
        <v>91</v>
      </c>
      <c r="J21" s="12" t="s">
        <v>97</v>
      </c>
      <c r="K21" s="12" t="s">
        <v>92</v>
      </c>
      <c r="L21" s="9">
        <v>1</v>
      </c>
      <c r="M21" s="9">
        <f t="shared" si="0"/>
        <v>13</v>
      </c>
      <c r="N21" s="10">
        <v>0.25</v>
      </c>
      <c r="O21" s="10">
        <v>0.66666666666666663</v>
      </c>
      <c r="P21" s="9">
        <v>9832524249</v>
      </c>
      <c r="Q21" s="9">
        <v>9771424242</v>
      </c>
      <c r="R21" s="9">
        <v>9002024241</v>
      </c>
      <c r="S21" s="1" t="s">
        <v>98</v>
      </c>
    </row>
    <row r="22" spans="1:19" ht="30" x14ac:dyDescent="0.25">
      <c r="A22" s="9">
        <v>17</v>
      </c>
      <c r="B22" s="9" t="s">
        <v>21</v>
      </c>
      <c r="C22" s="9" t="s">
        <v>99</v>
      </c>
      <c r="D22" s="6" t="s">
        <v>100</v>
      </c>
      <c r="E22" s="9" t="s">
        <v>101</v>
      </c>
      <c r="F22" s="9"/>
      <c r="G22" s="9" t="s">
        <v>72</v>
      </c>
      <c r="H22" s="9" t="s">
        <v>73</v>
      </c>
      <c r="I22" s="12" t="s">
        <v>97</v>
      </c>
      <c r="J22" s="12" t="s">
        <v>102</v>
      </c>
      <c r="K22" s="12" t="s">
        <v>103</v>
      </c>
      <c r="L22" s="9">
        <v>1</v>
      </c>
      <c r="M22" s="9">
        <f t="shared" si="0"/>
        <v>11.6</v>
      </c>
      <c r="N22" s="10">
        <v>0.25</v>
      </c>
      <c r="O22" s="10">
        <v>0.66666666666666663</v>
      </c>
      <c r="P22" s="9">
        <v>9832524249</v>
      </c>
      <c r="Q22" s="9">
        <v>9771424242</v>
      </c>
      <c r="R22" s="9">
        <v>9002024241</v>
      </c>
      <c r="S22" s="1" t="s">
        <v>104</v>
      </c>
    </row>
  </sheetData>
  <mergeCells count="15">
    <mergeCell ref="A5:R5"/>
    <mergeCell ref="A2:S2"/>
    <mergeCell ref="A3:A4"/>
    <mergeCell ref="B3:B4"/>
    <mergeCell ref="C3:C4"/>
    <mergeCell ref="D3:D4"/>
    <mergeCell ref="E3:E4"/>
    <mergeCell ref="F3:F4"/>
    <mergeCell ref="G3:K3"/>
    <mergeCell ref="L3:L4"/>
    <mergeCell ref="M3:M4"/>
    <mergeCell ref="N3:O3"/>
    <mergeCell ref="P3:P4"/>
    <mergeCell ref="Q3:Q4"/>
    <mergeCell ref="R3:R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2025-08-25T05:22:58Z</dcterms:created>
  <dcterms:modified xsi:type="dcterms:W3CDTF">2025-08-25T06:49:42Z</dcterms:modified>
</cp:coreProperties>
</file>